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<sst xmlns="http://schemas.openxmlformats.org/spreadsheetml/2006/main" count="98" uniqueCount="98">
  <si>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Приложение 7</t>
  </si>
  <si>
    <t xml:space="preserve">к решению Совета депутатов Козловского сельского  поселения </t>
  </si>
  <si>
    <t>Код бюджетной классификации Российской Федерации</t>
  </si>
  <si>
    <t>Наименование  дохода</t>
  </si>
  <si>
    <t xml:space="preserve">     Сумма, тыс. руб.</t>
  </si>
  <si>
    <t>2015 год</t>
  </si>
  <si>
    <t>2016 год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</si>
  <si>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</si>
  <si>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</si>
  <si>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</si>
  <si>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</si>
  <si>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</si>
  <si>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</si>
  <si>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</si>
  <si>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</si>
  <si>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</si>
  <si>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 и других лиц,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</si>
  <si>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</si>
  <si>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</si>
  <si>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</si>
  <si>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</si>
  <si>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</si>
  <si>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>106 00000 00 0000 000</t>
  </si>
  <si>
    <t>НАЛОГИ НА ИМУЩЕСТВО</t>
  </si>
  <si>
    <t>106 01000 00 0000 110</t>
  </si>
  <si>
    <t>Налог на имущество физических лиц</t>
  </si>
  <si>
    <t>106 01030 10 0000 110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</si>
  <si>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</si>
  <si>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106 06000 00 0000 110</t>
  </si>
  <si>
    <t>Земельный налог</t>
  </si>
  <si>
    <t>108 00000 00 0000 000</t>
  </si>
  <si>
    <t>Государственная пошлина</t>
  </si>
  <si>
    <t>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</si>
  <si>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 нотариальных действий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</si>
  <si>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</si>
  <si>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</si>
  <si>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</si>
  <si>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</si>
  <si>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</si>
  <si>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 бюджетам субъектов Российской Федерации и муниципальных образований</t>
  </si>
  <si>
    <t>2 02 01001 10 0000 151</t>
  </si>
  <si>
    <t xml:space="preserve">Дотации бюджетам поселений на выравнивание бюджетной обеспеченности </t>
  </si>
  <si>
    <t>202 01003 10 0000 151</t>
  </si>
  <si>
    <t>Дотации бюджетам поселений на поддержку мер по обеспечению сбалансированности бюджетов</t>
  </si>
  <si>
    <t>202 02000 00 0000 151</t>
  </si>
  <si>
    <t>Субсидии бюджетам субъектов Российской Федерации и муниципальных образований (межбюджетные субсидии)</t>
  </si>
  <si>
    <t>202 03000 00 0000 151</t>
  </si>
  <si>
    <t>Субвенции бюджетам субъектов Российской Федерации и муниципальных образований</t>
  </si>
  <si>
    <t>202 03015 10 0000 151</t>
  </si>
  <si>
    <t>Субвенции бюджетам поселений на осуществление  первичного  воинского учета, на территориях,  где отсутствуют военные комиссариаты</t>
  </si>
  <si>
    <t>ИТ0ГО</t>
  </si>
  <si>
    <t xml:space="preserve">103 00000 00 0000 000 </t>
  </si>
  <si>
    <t>НАЛОГИ НА ТОВАРЫ (РАБОТЫ, УСЛУГИ), РЕАЛИЗУЕМЫЕ НА ТЕРРИТОРИИ РОССИЙСКОЙ ФЕДЕРАЦИИ</t>
  </si>
  <si>
    <t xml:space="preserve">1 03 02230 01 0000 110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</si>
  <si>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</si>
  <si>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</si>
  <si>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</si>
  <si>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1 03 02250 01 0000 110</t>
  </si>
  <si>
    <t>Доходы от уплаты акцизов  на автомобильной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</si>
  <si>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</si>
  <si>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</si>
  <si>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поселения Спировского района Тверской области на 2015 год</t>
  </si>
  <si>
    <t xml:space="preserve"> и  на плановый период 201 и 2017 годов»</t>
  </si>
  <si>
    <t xml:space="preserve">Прогнозируемые доходы бюджета муниципального   образования «Козловское сельское поселение» по группам, подгруппам, статьям, подстатьям и элементам доходов классификации доходов бюджетов Российской Федерации на 2015 год и на плановый период 2016 и 2017 годов                                                                                        </t>
  </si>
  <si>
    <t>2017 год</t>
  </si>
  <si>
    <t xml:space="preserve">202 03999 10 0000 151 </t>
  </si>
  <si>
    <t>Субвенции на осуществление государственных полномочий по созданию административных комиссий и определению перечня должностных лиц</t>
  </si>
  <si>
    <t>от   23.12.2014  № 42   «О бюджете Козловского сельского</t>
  </si>
  <si>
    <t>202 02999 10 9000 151</t>
  </si>
  <si>
    <t>Субсидии бюджетам на реализацию программ по поддержке местных инициатив в Тверской области</t>
  </si>
  <si>
    <t>202 04000 00 0000 151</t>
  </si>
  <si>
    <t>Иные межбюджетные трансферты</t>
  </si>
  <si>
    <t>Прочие межбюджетные трансферты, поступающие на реализацию программ по поддержке местных инициатив от депутатов Законодательного Собрания Тверской области</t>
  </si>
  <si>
    <t>204 00000 00 0000 000</t>
  </si>
  <si>
    <t>Безвозмездные поступления от негосударственных организаций</t>
  </si>
  <si>
    <t>204 05000 10 0000 180</t>
  </si>
  <si>
    <t>Безвозмездные поступления от негосударственных организаций в бюджеты поселений</t>
  </si>
  <si>
    <t>204 05099 10 9000 180</t>
  </si>
  <si>
    <t>Прочие безвозмездные поступления от негосударственных организаций в бюджеты поселений при реализации программ по поддержке местных инициатив</t>
  </si>
  <si>
    <t>207 00000 00 0000 000</t>
  </si>
  <si>
    <t>Прочие безвозмездные поступления</t>
  </si>
  <si>
    <t>207 05000 10 0000 000</t>
  </si>
  <si>
    <t xml:space="preserve">Прочие безвозмездные поступления в бюджеты поселений </t>
  </si>
  <si>
    <t>207 05030 10 9000 180</t>
  </si>
  <si>
    <t>Прочие безвозмездные поступления в бюджеты поселений при реализации программ по поддержке местных инициатив</t>
  </si>
  <si>
    <t>Прочие межбюджетные трансферты, поступающие на реализацию мероприятий по обращениям,поступающим к депутатам Законодательного Собрания Тверской области, передаваемые в муниципальные образования Тверской области</t>
  </si>
  <si>
    <t>007 202 04999 10 9000 151</t>
  </si>
  <si>
    <t>008 202 04999 10 2164 151</t>
  </si>
  <si>
    <t xml:space="preserve">к решению Совета депутатов Козловского сельского </t>
  </si>
  <si>
    <t>поселения от 24.04.2015г №52 "О внесении изменений</t>
  </si>
  <si>
    <t>в решение Совета депутатов от 23.12.2014 №42 " О</t>
  </si>
  <si>
    <t>бюджете Козловского сельского поселения на 2015</t>
  </si>
  <si>
    <t>год и на плановый период 2016 и 2017 годов".</t>
  </si>
  <si>
    <t>Приложение 2</t>
  </si>
  <si>
    <t>106 06033 10 0000 110</t>
  </si>
  <si>
    <t>Земельный налог с организаций,  обладающих земельным участком, расположенным в границах  сельских поселений</t>
  </si>
  <si>
    <t>106 06043 10 0000 110</t>
  </si>
  <si>
    <t>Земельный налог с физических лиц, обладающих земельным участком, расположенным в границах сельских поселений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</si>
</sst>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11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4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184" fontId="8" fillId="0" borderId="2" xfId="0" applyNumberFormat="1" applyFont="1" applyBorder="1" applyAlignment="1">
      <alignment horizontal="center" wrapText="1"/>
    </xf>
    <xf numFmtId="184" fontId="4" fillId="0" borderId="2" xfId="0" applyNumberFormat="1" applyFont="1" applyBorder="1" applyAlignment="1">
      <alignment horizontal="center" wrapText="1"/>
    </xf>
    <xf numFmtId="184" fontId="4" fillId="0" borderId="1" xfId="0" applyNumberFormat="1" applyFont="1" applyBorder="1" applyAlignment="1">
      <alignment horizontal="center" wrapText="1"/>
    </xf>
    <xf numFmtId="184" fontId="4" fillId="0" borderId="4" xfId="0" applyNumberFormat="1" applyFont="1" applyBorder="1" applyAlignment="1">
      <alignment horizontal="center" wrapText="1"/>
    </xf>
    <xf numFmtId="184" fontId="8" fillId="0" borderId="3" xfId="0" applyNumberFormat="1" applyFont="1" applyBorder="1" applyAlignment="1">
      <alignment horizontal="center" wrapText="1"/>
    </xf>
    <xf numFmtId="184" fontId="8" fillId="0" borderId="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84" fontId="8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right"/>
    </xf>
    <xf numFmtId="184" fontId="4" fillId="0" borderId="4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workbookViewId="0" topLeftCell="A31">
      <selection activeCell="B67" sqref="B67"/>
    </sheetView>
  </sheetViews>
  <sheetFormatPr defaultColWidth="9.140625" defaultRowHeight="12.75"/>
  <cols>
    <col min="1" max="1" width="20.140625" style="0" customWidth="1"/>
    <col min="2" max="2" width="33.7109375" style="0" customWidth="1"/>
    <col min="3" max="4" width="13.28125" style="0" customWidth="1"/>
    <col min="5" max="5" width="14.140625" style="0" customWidth="1"/>
  </cols>
  <sheetData>
    <row r="1" ht="12.75">
      <c r="E1" s="32" t="s">
        <v>93</v>
      </c>
    </row>
    <row r="2" spans="3:5" ht="12.75">
      <c r="C2" s="33" t="s">
        <v>88</v>
      </c>
      <c r="D2" s="34"/>
      <c r="E2" s="35"/>
    </row>
    <row r="3" ht="12.75">
      <c r="C3" s="32" t="s">
        <v>89</v>
      </c>
    </row>
    <row r="4" ht="12.75">
      <c r="C4" s="32" t="s">
        <v>90</v>
      </c>
    </row>
    <row r="5" ht="12.75">
      <c r="C5" s="32" t="s">
        <v>91</v>
      </c>
    </row>
    <row r="6" ht="12.75">
      <c r="C6" s="32" t="s">
        <v>92</v>
      </c>
    </row>
    <row r="7" spans="2:5" ht="12.75">
      <c r="B7" s="36" t="s">
        <v>0</v>
      </c>
      <c r="C7" s="36"/>
      <c r="D7" s="36"/>
      <c r="E7" s="36"/>
    </row>
    <row r="8" spans="2:5" ht="12.75">
      <c r="B8" s="36" t="s">
        <v>1</v>
      </c>
      <c r="C8" s="36"/>
      <c r="D8" s="36"/>
      <c r="E8" s="36"/>
    </row>
    <row r="9" spans="2:5" ht="12.75">
      <c r="B9" s="36" t="s">
        <v>67</v>
      </c>
      <c r="C9" s="36"/>
      <c r="D9" s="36"/>
      <c r="E9" s="36"/>
    </row>
    <row r="10" spans="2:5" ht="12.75">
      <c r="B10" s="36" t="s">
        <v>61</v>
      </c>
      <c r="C10" s="36"/>
      <c r="D10" s="36"/>
      <c r="E10" s="36"/>
    </row>
    <row r="11" spans="2:5" ht="12.75">
      <c r="B11" s="36" t="s">
        <v>62</v>
      </c>
      <c r="C11" s="36"/>
      <c r="D11" s="36"/>
      <c r="E11" s="36"/>
    </row>
    <row r="12" ht="12.75">
      <c r="C12" s="2"/>
    </row>
    <row r="13" ht="12.75">
      <c r="C13" s="3"/>
    </row>
    <row r="14" spans="1:5" ht="99" customHeight="1">
      <c r="A14" s="46" t="s">
        <v>63</v>
      </c>
      <c r="B14" s="46"/>
      <c r="C14" s="46"/>
      <c r="D14" s="46"/>
      <c r="E14" s="46"/>
    </row>
    <row r="15" ht="15.75">
      <c r="C15" s="1"/>
    </row>
    <row r="16" ht="13.5" thickBot="1"/>
    <row r="17" spans="1:5" ht="15.75" thickBot="1">
      <c r="A17" s="47" t="s">
        <v>2</v>
      </c>
      <c r="B17" s="47" t="s">
        <v>3</v>
      </c>
      <c r="C17" s="49" t="s">
        <v>4</v>
      </c>
      <c r="D17" s="50"/>
      <c r="E17" s="51"/>
    </row>
    <row r="18" spans="1:5" ht="15.75" thickBot="1">
      <c r="A18" s="48"/>
      <c r="B18" s="48"/>
      <c r="C18" s="5" t="s">
        <v>5</v>
      </c>
      <c r="D18" s="4" t="s">
        <v>6</v>
      </c>
      <c r="E18" s="5" t="s">
        <v>64</v>
      </c>
    </row>
    <row r="19" spans="1:5" ht="13.5" thickBot="1">
      <c r="A19" s="12" t="s">
        <v>7</v>
      </c>
      <c r="B19" s="11" t="s">
        <v>8</v>
      </c>
      <c r="C19" s="27">
        <v>1019.78</v>
      </c>
      <c r="D19" s="27">
        <v>670.924</v>
      </c>
      <c r="E19" s="27">
        <v>635.905</v>
      </c>
    </row>
    <row r="20" spans="1:5" ht="13.5" thickBot="1">
      <c r="A20" s="13" t="s">
        <v>9</v>
      </c>
      <c r="B20" s="7" t="s">
        <v>10</v>
      </c>
      <c r="C20" s="23">
        <f>C21</f>
        <v>45.84</v>
      </c>
      <c r="D20" s="23">
        <f>D21</f>
        <v>50.580000000000005</v>
      </c>
      <c r="E20" s="23">
        <f>E21</f>
        <v>54.800000000000004</v>
      </c>
    </row>
    <row r="21" spans="1:5" ht="13.5" thickBot="1">
      <c r="A21" s="14" t="s">
        <v>11</v>
      </c>
      <c r="B21" s="8" t="s">
        <v>12</v>
      </c>
      <c r="C21" s="24">
        <f>C22+C25+C27</f>
        <v>45.84</v>
      </c>
      <c r="D21" s="24">
        <f>D22+D25+D27</f>
        <v>50.580000000000005</v>
      </c>
      <c r="E21" s="24">
        <f>E22+E25+E27</f>
        <v>54.800000000000004</v>
      </c>
    </row>
    <row r="22" spans="1:5" ht="88.5" customHeight="1" thickBot="1">
      <c r="A22" s="39" t="s">
        <v>13</v>
      </c>
      <c r="B22" s="45" t="s">
        <v>14</v>
      </c>
      <c r="C22" s="37">
        <v>45.02</v>
      </c>
      <c r="D22" s="37">
        <v>49.7</v>
      </c>
      <c r="E22" s="37">
        <v>53.86</v>
      </c>
    </row>
    <row r="23" spans="1:5" ht="13.5" thickBot="1">
      <c r="A23" s="40"/>
      <c r="B23" s="45"/>
      <c r="C23" s="38"/>
      <c r="D23" s="38"/>
      <c r="E23" s="38"/>
    </row>
    <row r="24" spans="1:5" ht="13.5" hidden="1" thickBot="1">
      <c r="A24" s="40"/>
      <c r="B24" s="45"/>
      <c r="C24" s="38"/>
      <c r="D24" s="38"/>
      <c r="E24" s="38"/>
    </row>
    <row r="25" spans="1:5" ht="154.5" customHeight="1" thickBot="1">
      <c r="A25" s="39" t="s">
        <v>15</v>
      </c>
      <c r="B25" s="45" t="s">
        <v>16</v>
      </c>
      <c r="C25" s="37">
        <v>0.76</v>
      </c>
      <c r="D25" s="37">
        <v>0.82</v>
      </c>
      <c r="E25" s="37">
        <v>0.88</v>
      </c>
    </row>
    <row r="26" spans="1:5" ht="13.5" hidden="1" thickBot="1">
      <c r="A26" s="39"/>
      <c r="B26" s="45"/>
      <c r="C26" s="38"/>
      <c r="D26" s="38"/>
      <c r="E26" s="38"/>
    </row>
    <row r="27" spans="1:5" ht="64.5" thickBot="1">
      <c r="A27" s="17">
        <v>10102030010000100</v>
      </c>
      <c r="B27" s="16" t="s">
        <v>17</v>
      </c>
      <c r="C27" s="26">
        <v>0.06</v>
      </c>
      <c r="D27" s="26">
        <v>0.06</v>
      </c>
      <c r="E27" s="26">
        <v>0.06</v>
      </c>
    </row>
    <row r="28" spans="1:5" ht="51.75" thickBot="1">
      <c r="A28" s="12" t="s">
        <v>51</v>
      </c>
      <c r="B28" s="18" t="s">
        <v>52</v>
      </c>
      <c r="C28" s="28">
        <f>C29+C30+C31+C32</f>
        <v>226.753</v>
      </c>
      <c r="D28" s="28">
        <f>D29+D30+D31+D32</f>
        <v>242.444</v>
      </c>
      <c r="E28" s="28">
        <f>E29+E30+E31+E32</f>
        <v>203.205</v>
      </c>
    </row>
    <row r="29" spans="1:5" ht="72.75" thickBot="1">
      <c r="A29" s="20" t="s">
        <v>53</v>
      </c>
      <c r="B29" s="21" t="s">
        <v>54</v>
      </c>
      <c r="C29" s="26">
        <v>76.258</v>
      </c>
      <c r="D29" s="26">
        <v>73.159</v>
      </c>
      <c r="E29" s="26">
        <v>73.343</v>
      </c>
    </row>
    <row r="30" spans="1:5" ht="96.75" thickBot="1">
      <c r="A30" s="15" t="s">
        <v>55</v>
      </c>
      <c r="B30" s="19" t="s">
        <v>56</v>
      </c>
      <c r="C30" s="26">
        <v>1.649</v>
      </c>
      <c r="D30" s="26">
        <v>1.972</v>
      </c>
      <c r="E30" s="26">
        <v>1.808</v>
      </c>
    </row>
    <row r="31" spans="1:5" ht="84.75" thickBot="1">
      <c r="A31" s="15" t="s">
        <v>57</v>
      </c>
      <c r="B31" s="6" t="s">
        <v>58</v>
      </c>
      <c r="C31" s="26">
        <v>148.846</v>
      </c>
      <c r="D31" s="26">
        <v>165.087</v>
      </c>
      <c r="E31" s="26">
        <v>125.981</v>
      </c>
    </row>
    <row r="32" spans="1:5" ht="72.75" thickBot="1">
      <c r="A32" s="15" t="s">
        <v>59</v>
      </c>
      <c r="B32" s="6" t="s">
        <v>60</v>
      </c>
      <c r="C32" s="26">
        <v>0</v>
      </c>
      <c r="D32" s="26">
        <v>2.226</v>
      </c>
      <c r="E32" s="26">
        <v>2.073</v>
      </c>
    </row>
    <row r="33" spans="1:5" ht="12.75" customHeight="1" thickBot="1">
      <c r="A33" s="12" t="s">
        <v>18</v>
      </c>
      <c r="B33" s="18" t="s">
        <v>19</v>
      </c>
      <c r="C33" s="28">
        <f>C34</f>
        <v>3.6</v>
      </c>
      <c r="D33" s="28">
        <f>D34</f>
        <v>3.9</v>
      </c>
      <c r="E33" s="28">
        <f>E34</f>
        <v>3.9</v>
      </c>
    </row>
    <row r="34" spans="1:5" ht="13.5" thickBot="1">
      <c r="A34" s="14" t="s">
        <v>20</v>
      </c>
      <c r="B34" s="8" t="s">
        <v>21</v>
      </c>
      <c r="C34" s="24">
        <v>3.6</v>
      </c>
      <c r="D34" s="25">
        <v>3.9</v>
      </c>
      <c r="E34" s="24">
        <v>3.9</v>
      </c>
    </row>
    <row r="35" spans="1:5" ht="13.5" thickBot="1">
      <c r="A35" s="13" t="s">
        <v>22</v>
      </c>
      <c r="B35" s="7" t="s">
        <v>23</v>
      </c>
      <c r="C35" s="23">
        <f>C36+C38</f>
        <v>734.587</v>
      </c>
      <c r="D35" s="23">
        <f>D36+D38</f>
        <v>365</v>
      </c>
      <c r="E35" s="23">
        <f>E36+E38</f>
        <v>365</v>
      </c>
    </row>
    <row r="36" spans="1:5" ht="13.5" thickBot="1">
      <c r="A36" s="14" t="s">
        <v>24</v>
      </c>
      <c r="B36" s="8" t="s">
        <v>25</v>
      </c>
      <c r="C36" s="24">
        <f>C37</f>
        <v>110</v>
      </c>
      <c r="D36" s="24">
        <f>D37</f>
        <v>110</v>
      </c>
      <c r="E36" s="24">
        <f>E37</f>
        <v>110</v>
      </c>
    </row>
    <row r="37" spans="1:5" ht="51.75" thickBot="1">
      <c r="A37" s="14" t="s">
        <v>26</v>
      </c>
      <c r="B37" s="8" t="s">
        <v>27</v>
      </c>
      <c r="C37" s="24">
        <v>110</v>
      </c>
      <c r="D37" s="25">
        <v>110</v>
      </c>
      <c r="E37" s="24">
        <v>110</v>
      </c>
    </row>
    <row r="38" spans="1:5" ht="13.5" thickBot="1">
      <c r="A38" s="13" t="s">
        <v>28</v>
      </c>
      <c r="B38" s="7" t="s">
        <v>29</v>
      </c>
      <c r="C38" s="28">
        <f>C39+C41</f>
        <v>624.587</v>
      </c>
      <c r="D38" s="28">
        <f>D39+D41</f>
        <v>255</v>
      </c>
      <c r="E38" s="28">
        <f>E39+E41</f>
        <v>255</v>
      </c>
    </row>
    <row r="39" spans="1:5" ht="80.25" customHeight="1" thickBot="1">
      <c r="A39" s="41" t="s">
        <v>94</v>
      </c>
      <c r="B39" s="43" t="s">
        <v>95</v>
      </c>
      <c r="C39" s="37">
        <v>368.887</v>
      </c>
      <c r="D39" s="26">
        <v>245</v>
      </c>
      <c r="E39" s="26">
        <v>245</v>
      </c>
    </row>
    <row r="40" spans="1:5" ht="13.5" hidden="1" thickBot="1">
      <c r="A40" s="42"/>
      <c r="B40" s="44"/>
      <c r="C40" s="38"/>
      <c r="D40" s="28"/>
      <c r="E40" s="28"/>
    </row>
    <row r="41" spans="1:5" ht="97.5" customHeight="1" thickBot="1">
      <c r="A41" s="41" t="s">
        <v>96</v>
      </c>
      <c r="B41" s="43" t="s">
        <v>97</v>
      </c>
      <c r="C41" s="37">
        <v>255.7</v>
      </c>
      <c r="D41" s="26">
        <v>10</v>
      </c>
      <c r="E41" s="26">
        <v>10</v>
      </c>
    </row>
    <row r="42" spans="1:5" ht="13.5" hidden="1" thickBot="1">
      <c r="A42" s="42"/>
      <c r="B42" s="44"/>
      <c r="C42" s="38"/>
      <c r="D42" s="26"/>
      <c r="E42" s="26"/>
    </row>
    <row r="43" spans="1:5" ht="13.5" thickBot="1">
      <c r="A43" s="12" t="s">
        <v>30</v>
      </c>
      <c r="B43" s="18" t="s">
        <v>31</v>
      </c>
      <c r="C43" s="28">
        <f>C44</f>
        <v>9</v>
      </c>
      <c r="D43" s="28">
        <f>D44</f>
        <v>9</v>
      </c>
      <c r="E43" s="28">
        <f>E44</f>
        <v>9</v>
      </c>
    </row>
    <row r="44" spans="1:5" ht="91.5" customHeight="1" thickBot="1">
      <c r="A44" s="39" t="s">
        <v>32</v>
      </c>
      <c r="B44" s="45" t="s">
        <v>33</v>
      </c>
      <c r="C44" s="37">
        <v>9</v>
      </c>
      <c r="D44" s="26">
        <v>9</v>
      </c>
      <c r="E44" s="26">
        <v>9</v>
      </c>
    </row>
    <row r="45" spans="1:5" ht="13.5" hidden="1" thickBot="1">
      <c r="A45" s="39"/>
      <c r="B45" s="45"/>
      <c r="C45" s="38"/>
      <c r="D45" s="28"/>
      <c r="E45" s="28"/>
    </row>
    <row r="46" spans="1:5" ht="13.5" thickBot="1">
      <c r="A46" s="12" t="s">
        <v>34</v>
      </c>
      <c r="B46" s="18" t="s">
        <v>35</v>
      </c>
      <c r="C46" s="28">
        <v>4178.76</v>
      </c>
      <c r="D46" s="28">
        <v>2413.55</v>
      </c>
      <c r="E46" s="28">
        <f>E47</f>
        <v>2386.85</v>
      </c>
    </row>
    <row r="47" spans="1:5" ht="39" thickBot="1">
      <c r="A47" s="14" t="s">
        <v>36</v>
      </c>
      <c r="B47" s="8" t="s">
        <v>37</v>
      </c>
      <c r="C47" s="26">
        <v>4178.76</v>
      </c>
      <c r="D47" s="26">
        <v>2413.55</v>
      </c>
      <c r="E47" s="26">
        <f>E48+E51+E53</f>
        <v>2386.85</v>
      </c>
    </row>
    <row r="48" spans="1:5" ht="39" thickBot="1">
      <c r="A48" s="13" t="s">
        <v>38</v>
      </c>
      <c r="B48" s="7" t="s">
        <v>39</v>
      </c>
      <c r="C48" s="28">
        <v>2372.2</v>
      </c>
      <c r="D48" s="28">
        <v>2349.6</v>
      </c>
      <c r="E48" s="28">
        <f>E49+E50</f>
        <v>2327.4</v>
      </c>
    </row>
    <row r="49" spans="1:5" ht="39" thickBot="1">
      <c r="A49" s="14" t="s">
        <v>40</v>
      </c>
      <c r="B49" s="8" t="s">
        <v>41</v>
      </c>
      <c r="C49" s="26">
        <v>2372.2</v>
      </c>
      <c r="D49" s="26">
        <v>2349.6</v>
      </c>
      <c r="E49" s="26">
        <v>2327.4</v>
      </c>
    </row>
    <row r="50" spans="1:5" ht="39" thickBot="1">
      <c r="A50" s="14" t="s">
        <v>42</v>
      </c>
      <c r="B50" s="8" t="s">
        <v>43</v>
      </c>
      <c r="C50" s="26">
        <v>0</v>
      </c>
      <c r="D50" s="26">
        <v>0</v>
      </c>
      <c r="E50" s="26">
        <v>0</v>
      </c>
    </row>
    <row r="51" spans="1:5" ht="51.75" thickBot="1">
      <c r="A51" s="13" t="s">
        <v>44</v>
      </c>
      <c r="B51" s="7" t="s">
        <v>45</v>
      </c>
      <c r="C51" s="28">
        <v>1386.51</v>
      </c>
      <c r="D51" s="28">
        <v>0</v>
      </c>
      <c r="E51" s="28">
        <v>0</v>
      </c>
    </row>
    <row r="52" spans="1:5" ht="39" thickBot="1">
      <c r="A52" s="14" t="s">
        <v>68</v>
      </c>
      <c r="B52" s="8" t="s">
        <v>69</v>
      </c>
      <c r="C52" s="26">
        <v>1386.51</v>
      </c>
      <c r="D52" s="28"/>
      <c r="E52" s="28"/>
    </row>
    <row r="53" spans="1:5" ht="39" thickBot="1">
      <c r="A53" s="13" t="s">
        <v>46</v>
      </c>
      <c r="B53" s="7" t="s">
        <v>47</v>
      </c>
      <c r="C53" s="28">
        <f>C54+C55</f>
        <v>62.05</v>
      </c>
      <c r="D53" s="28">
        <f>D54+D55</f>
        <v>63.949999999999996</v>
      </c>
      <c r="E53" s="28">
        <f>E54+E55</f>
        <v>59.449999999999996</v>
      </c>
    </row>
    <row r="54" spans="1:5" ht="51.75" thickBot="1">
      <c r="A54" s="14" t="s">
        <v>48</v>
      </c>
      <c r="B54" s="8" t="s">
        <v>49</v>
      </c>
      <c r="C54" s="26">
        <v>61.9</v>
      </c>
      <c r="D54" s="26">
        <v>63.8</v>
      </c>
      <c r="E54" s="26">
        <v>59.3</v>
      </c>
    </row>
    <row r="55" spans="1:5" ht="64.5" thickBot="1">
      <c r="A55" s="14" t="s">
        <v>65</v>
      </c>
      <c r="B55" s="8" t="s">
        <v>66</v>
      </c>
      <c r="C55" s="26">
        <v>0.15</v>
      </c>
      <c r="D55" s="26">
        <v>0.15</v>
      </c>
      <c r="E55" s="26">
        <v>0.15</v>
      </c>
    </row>
    <row r="56" spans="1:5" ht="13.5" thickBot="1">
      <c r="A56" s="13" t="s">
        <v>70</v>
      </c>
      <c r="B56" s="7" t="s">
        <v>71</v>
      </c>
      <c r="C56" s="28">
        <v>55</v>
      </c>
      <c r="D56" s="26">
        <v>0</v>
      </c>
      <c r="E56" s="26">
        <v>0</v>
      </c>
    </row>
    <row r="57" spans="1:5" ht="102.75" thickBot="1">
      <c r="A57" s="14" t="s">
        <v>87</v>
      </c>
      <c r="B57" s="8" t="s">
        <v>85</v>
      </c>
      <c r="C57" s="26">
        <v>30</v>
      </c>
      <c r="D57" s="26">
        <v>0</v>
      </c>
      <c r="E57" s="26">
        <v>0</v>
      </c>
    </row>
    <row r="58" spans="1:5" ht="64.5" thickBot="1">
      <c r="A58" s="14" t="s">
        <v>86</v>
      </c>
      <c r="B58" s="8" t="s">
        <v>72</v>
      </c>
      <c r="C58" s="26">
        <v>25</v>
      </c>
      <c r="D58" s="26">
        <v>0</v>
      </c>
      <c r="E58" s="26">
        <v>0</v>
      </c>
    </row>
    <row r="59" spans="1:5" ht="26.25" thickBot="1">
      <c r="A59" s="13" t="s">
        <v>73</v>
      </c>
      <c r="B59" s="7" t="s">
        <v>74</v>
      </c>
      <c r="C59" s="28">
        <v>43</v>
      </c>
      <c r="D59" s="28">
        <v>0</v>
      </c>
      <c r="E59" s="28">
        <v>0</v>
      </c>
    </row>
    <row r="60" spans="1:5" ht="39" thickBot="1">
      <c r="A60" s="14" t="s">
        <v>75</v>
      </c>
      <c r="B60" s="8" t="s">
        <v>76</v>
      </c>
      <c r="C60" s="26">
        <v>43</v>
      </c>
      <c r="D60" s="26">
        <v>0</v>
      </c>
      <c r="E60" s="26">
        <v>0</v>
      </c>
    </row>
    <row r="61" spans="1:5" ht="64.5" thickBot="1">
      <c r="A61" s="14" t="s">
        <v>77</v>
      </c>
      <c r="B61" s="8" t="s">
        <v>78</v>
      </c>
      <c r="C61" s="26">
        <v>43</v>
      </c>
      <c r="D61" s="26">
        <v>0</v>
      </c>
      <c r="E61" s="26">
        <v>0</v>
      </c>
    </row>
    <row r="62" spans="1:5" ht="13.5" thickBot="1">
      <c r="A62" s="13" t="s">
        <v>79</v>
      </c>
      <c r="B62" s="7" t="s">
        <v>80</v>
      </c>
      <c r="C62" s="28">
        <v>260</v>
      </c>
      <c r="D62" s="28">
        <v>0</v>
      </c>
      <c r="E62" s="28">
        <v>0</v>
      </c>
    </row>
    <row r="63" spans="1:5" ht="26.25" thickBot="1">
      <c r="A63" s="14" t="s">
        <v>81</v>
      </c>
      <c r="B63" s="8" t="s">
        <v>82</v>
      </c>
      <c r="C63" s="26">
        <v>260</v>
      </c>
      <c r="D63" s="26">
        <v>0</v>
      </c>
      <c r="E63" s="26">
        <v>0</v>
      </c>
    </row>
    <row r="64" spans="1:5" ht="51.75" thickBot="1">
      <c r="A64" s="14" t="s">
        <v>83</v>
      </c>
      <c r="B64" s="8" t="s">
        <v>84</v>
      </c>
      <c r="C64" s="26">
        <v>260</v>
      </c>
      <c r="D64" s="26">
        <v>0</v>
      </c>
      <c r="E64" s="26">
        <v>0</v>
      </c>
    </row>
    <row r="65" spans="1:5" ht="13.5" thickBot="1">
      <c r="A65" s="9"/>
      <c r="B65" s="7" t="s">
        <v>50</v>
      </c>
      <c r="C65" s="28">
        <f>C19+C46</f>
        <v>5198.54</v>
      </c>
      <c r="D65" s="28">
        <f>D19+D46</f>
        <v>3084.474</v>
      </c>
      <c r="E65" s="28">
        <f>E19+E46</f>
        <v>3022.755</v>
      </c>
    </row>
    <row r="66" spans="1:5" ht="12.75">
      <c r="A66" s="29"/>
      <c r="B66" s="30"/>
      <c r="C66" s="31"/>
      <c r="D66" s="31"/>
      <c r="E66" s="31"/>
    </row>
    <row r="67" spans="1:5" ht="12.75">
      <c r="A67" s="3"/>
      <c r="D67" s="22"/>
      <c r="E67" s="22"/>
    </row>
    <row r="68" ht="12.75">
      <c r="A68" s="3"/>
    </row>
    <row r="69" ht="12.75">
      <c r="A69" s="3"/>
    </row>
    <row r="70" ht="12.75">
      <c r="A70" s="3"/>
    </row>
    <row r="71" ht="12.75">
      <c r="A71" s="10"/>
    </row>
    <row r="72" ht="12.75">
      <c r="A72" s="10"/>
    </row>
  </sheetData>
  <mergeCells count="28">
    <mergeCell ref="A14:E14"/>
    <mergeCell ref="A17:A18"/>
    <mergeCell ref="B17:B18"/>
    <mergeCell ref="C17:E17"/>
    <mergeCell ref="B22:B24"/>
    <mergeCell ref="A25:A26"/>
    <mergeCell ref="B25:B26"/>
    <mergeCell ref="A39:A40"/>
    <mergeCell ref="B39:B40"/>
    <mergeCell ref="A41:A42"/>
    <mergeCell ref="B41:B42"/>
    <mergeCell ref="A44:A45"/>
    <mergeCell ref="B44:B45"/>
    <mergeCell ref="A22:A24"/>
    <mergeCell ref="C22:C24"/>
    <mergeCell ref="C39:C40"/>
    <mergeCell ref="C41:C42"/>
    <mergeCell ref="C44:C45"/>
    <mergeCell ref="D22:D24"/>
    <mergeCell ref="E22:E24"/>
    <mergeCell ref="C25:C26"/>
    <mergeCell ref="D25:D26"/>
    <mergeCell ref="E25:E26"/>
    <mergeCell ref="B11:E11"/>
    <mergeCell ref="B7:E7"/>
    <mergeCell ref="B8:E8"/>
    <mergeCell ref="B9:E9"/>
    <mergeCell ref="B10:E10"/>
  </mergeCells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2015-05-05T08:19:17Z</cp:lastPrinted>
  <dcterms:created xsi:type="dcterms:W3CDTF">1996-10-08T23:32:33Z</dcterms:created>
  <dcterms:modified xsi:type="dcterms:W3CDTF">2015-05-05T08:20:20Z</dcterms:modified>
  <cp:category/>
  <cp:version/>
  <cp:contentType/>
  <cp:contentStatus/>
</cp:coreProperties>
</file>